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iano_econ__dettaglio" sheetId="1" state="visible" r:id="rId2"/>
    <sheet name="Piano_econ__generale" sheetId="2" state="visible" r:id="rId3"/>
  </sheets>
  <definedNames>
    <definedName function="false" hidden="false" localSheetId="0" name="_xlnm.Print_Area" vbProcedure="false">Piano_econ__dettaglio!$A$1:$G$50</definedName>
    <definedName function="false" hidden="false" name="_ftn1" vbProcedure="false">"'piano econ. dettaglio'!#ref!"</definedName>
    <definedName function="false" hidden="false" name="_ftnref1" vbProcedure="false">"'piano econ. dettaglio'!#ref!"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<sst xmlns="http://schemas.openxmlformats.org/spreadsheetml/2006/main" count="50" uniqueCount="46">
  <si>
    <t xml:space="preserve">AVVISO PUBBLICO - ANNUALITA’ 2023  (DD n.84 del 25/06/2025)
DECRETO DEL PRESIDENTE DEL CONSIGLIO DEI MINISTRI 30 settembre 2021 
FONDO COMUNI MARGINALI
</t>
  </si>
  <si>
    <t xml:space="preserve">ALLEGATO B - Piano economico della proposta progettuale</t>
  </si>
  <si>
    <t xml:space="preserve">Denominazione Impresa</t>
  </si>
  <si>
    <t xml:space="preserve">Sede dell'unità sede dell'intervento (Comune)</t>
  </si>
  <si>
    <t xml:space="preserve">Titolo progetto</t>
  </si>
  <si>
    <t xml:space="preserve">PIANO ECONOMICO DI DETTAGLIO</t>
  </si>
  <si>
    <r>
      <rPr>
        <b val="true"/>
        <sz val="10"/>
        <color rgb="FF000000"/>
        <rFont val="Calibri"/>
        <family val="2"/>
        <charset val="1"/>
      </rPr>
      <t xml:space="preserve">VOCE DI SPESA
</t>
    </r>
    <r>
      <rPr>
        <sz val="10"/>
        <color rgb="FF000000"/>
        <rFont val="Calibri"/>
        <family val="2"/>
        <charset val="1"/>
      </rPr>
      <t xml:space="preserve">(lettere a, b, c, d, e, art. 5 “Spese Ammissibili” dell’Avviso)</t>
    </r>
  </si>
  <si>
    <t xml:space="preserve">Importo preventivo (€)</t>
  </si>
  <si>
    <t xml:space="preserve">Totale per Voce di spesa</t>
  </si>
  <si>
    <t xml:space="preserve">Nominativo fornitore</t>
  </si>
  <si>
    <t xml:space="preserve">rif. Preventivo/computo allegato (nota 1)</t>
  </si>
  <si>
    <t xml:space="preserve">a) Macchinari, impianti e attrezzature </t>
  </si>
  <si>
    <t xml:space="preserve">Totale voce a) Macchinari, impianti e attrezzature </t>
  </si>
  <si>
    <r>
      <rPr>
        <b val="true"/>
        <sz val="10"/>
        <color rgb="FFFFFFFF"/>
        <rFont val="Calibri"/>
        <family val="2"/>
        <charset val="1"/>
      </rPr>
      <t xml:space="preserve">b) Opere murarie ed impiantistiche</t>
    </r>
    <r>
      <rPr>
        <b val="true"/>
        <i val="true"/>
        <sz val="10"/>
        <color rgb="FFFFFFFF"/>
        <rFont val="Calibri"/>
        <family val="2"/>
        <charset val="1"/>
      </rPr>
      <t xml:space="preserve"> </t>
    </r>
  </si>
  <si>
    <t xml:space="preserve">Totale voce b) Opere murarie ed impiantistiche</t>
  </si>
  <si>
    <t xml:space="preserve">c) Programmi informatici</t>
  </si>
  <si>
    <t xml:space="preserve">Totale voce c) Programmi informatici, brevetti, licenze</t>
  </si>
  <si>
    <r>
      <rPr>
        <b val="true"/>
        <sz val="10"/>
        <color rgb="FFFFFFFF"/>
        <rFont val="Calibri"/>
        <family val="2"/>
        <charset val="1"/>
      </rPr>
      <t xml:space="preserve">d) Servizi di consulenza </t>
    </r>
    <r>
      <rPr>
        <b val="true"/>
        <i val="true"/>
        <sz val="10"/>
        <color rgb="FFFFFFFF"/>
        <rFont val="Calibri"/>
        <family val="2"/>
        <charset val="1"/>
      </rPr>
      <t xml:space="preserve">(limite 20%)</t>
    </r>
  </si>
  <si>
    <t xml:space="preserve">Totale voce d) Servizi di consulenza</t>
  </si>
  <si>
    <r>
      <rPr>
        <b val="true"/>
        <sz val="10"/>
        <color rgb="FFFFFFFF"/>
        <rFont val="Calibri"/>
        <family val="2"/>
        <charset val="1"/>
      </rPr>
      <t xml:space="preserve">e) Polizze assicurative (</t>
    </r>
    <r>
      <rPr>
        <b val="true"/>
        <i val="true"/>
        <sz val="10"/>
        <color rgb="FFFFFFFF"/>
        <rFont val="Calibri"/>
        <family val="2"/>
        <charset val="1"/>
      </rPr>
      <t xml:space="preserve">limite 10%</t>
    </r>
    <r>
      <rPr>
        <b val="true"/>
        <sz val="10"/>
        <color rgb="FFFFFFFF"/>
        <rFont val="Calibri"/>
        <family val="2"/>
        <charset val="1"/>
      </rPr>
      <t xml:space="preserve">)</t>
    </r>
  </si>
  <si>
    <t xml:space="preserve">Totale voce e) Polizze assicurative</t>
  </si>
  <si>
    <t xml:space="preserve">totali</t>
  </si>
  <si>
    <t xml:space="preserve">nota 1: Per consentire una pronta correlazione con gli importi riportati nel Piano economico di dettaglio, si suggerisce di identificare  i preventivi mediante numerazione progressiva o altra modalità utile a tal fine.</t>
  </si>
  <si>
    <t xml:space="preserve">AVVISO PUBBLICO - ANNUALITA’ 2023
DECRETO DEL PRESIDENTE DEL CONSIGLIO DEI MINISTRI 30 settembre 2021 
FONDO COMUNI MARGINALI</t>
  </si>
  <si>
    <t xml:space="preserve">ALLEGATO III - Piano economico della proposta progettuale</t>
  </si>
  <si>
    <t xml:space="preserve">PIANO ECONOMICO GENERALE</t>
  </si>
  <si>
    <t xml:space="preserve">SPESE AMMISSIBILI</t>
  </si>
  <si>
    <t xml:space="preserve">Importo effettivo come risultante da preventivi di spesa (Piano economico di dettaglio)</t>
  </si>
  <si>
    <t xml:space="preserve">Massimali di spesa</t>
  </si>
  <si>
    <t xml:space="preserve">Spesa ammissibile</t>
  </si>
  <si>
    <t xml:space="preserve">% di controllo massimali di spesa</t>
  </si>
  <si>
    <t xml:space="preserve">VERIFICA SUPERAMENTO MASSIMALI DI SPESA</t>
  </si>
  <si>
    <t xml:space="preserve">a)</t>
  </si>
  <si>
    <t xml:space="preserve">b)</t>
  </si>
  <si>
    <t xml:space="preserve">Opere murarie ed impiantistiche</t>
  </si>
  <si>
    <t xml:space="preserve">c)</t>
  </si>
  <si>
    <t xml:space="preserve">Programmi informatici</t>
  </si>
  <si>
    <t xml:space="preserve">d)</t>
  </si>
  <si>
    <t xml:space="preserve">Servizi di consulenza</t>
  </si>
  <si>
    <t xml:space="preserve">limite 20%  del totale spese ammissibili </t>
  </si>
  <si>
    <t xml:space="preserve">e)</t>
  </si>
  <si>
    <t xml:space="preserve">Polizze assicurative</t>
  </si>
  <si>
    <t xml:space="preserve">limite 10 %  del totale spese ammissibili</t>
  </si>
  <si>
    <t xml:space="preserve">TOTALI</t>
  </si>
  <si>
    <t xml:space="preserve">Data, timbro e firma del titolare, legale rappresentante o procuratore speciale</t>
  </si>
  <si>
    <t xml:space="preserve">(firma resa autentica allegando copia di documento di identità ai sensi dell’art. 38 DPR 445/2000)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</si>
</sst>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;#,##0.00\ ;\-#\ ;\ @\ "/>
    <numFmt numFmtId="166" formatCode="#,##0.00\ [$€-410]\ ;#,##0.00\ [$€-410]\ ;\-#\ [$€-410]\ ;\ @\ "/>
    <numFmt numFmtId="167" formatCode="General"/>
    <numFmt numFmtId="168" formatCode="0%"/>
    <numFmt numFmtId="169" formatCode="0.00%"/>
    <numFmt numFmtId="170" formatCode="&quot;€ &quot;#,##0.00"/>
  </numFmts>
  <fonts count="2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sz val="11"/>
      <color rgb="FF9C0006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i val="true"/>
      <sz val="10"/>
      <color rgb="FFFFFFFF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8"/>
      <color rgb="FFFF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9"/>
      <color rgb="FFFF0000"/>
      <name val="Calibri"/>
      <family val="2"/>
      <charset val="1"/>
    </font>
    <font>
      <sz val="8"/>
      <color rgb="FFFFFFFF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FFC7CE"/>
      </patternFill>
    </fill>
    <fill>
      <patternFill patternType="solid">
        <fgColor rgb="FFFFC7CE"/>
        <bgColor rgb="FFFFCCCC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DDDDDD"/>
      </patternFill>
    </fill>
    <fill>
      <patternFill patternType="solid">
        <fgColor rgb="FF333399"/>
        <bgColor rgb="FF003366"/>
      </patternFill>
    </fill>
    <fill>
      <patternFill patternType="solid">
        <fgColor rgb="FFFFFFFF"/>
        <bgColor rgb="FFFFFFCC"/>
      </patternFill>
    </fill>
    <fill>
      <patternFill patternType="solid">
        <fgColor rgb="FF33CCCC"/>
        <bgColor rgb="FF00CC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 diagonalUp="false" diagonalDown="false">
      <left/>
      <right/>
      <top/>
      <bottom style="thin">
        <color rgb="FF99CC00"/>
      </bottom>
      <diagonal/>
    </border>
    <border diagonalUp="false" diagonalDown="false">
      <left/>
      <right style="thin">
        <color rgb="FF99CC00"/>
      </right>
      <top style="thin">
        <color rgb="FF99CC00"/>
      </top>
      <bottom style="thin">
        <color rgb="FF99CC00"/>
      </bottom>
      <diagonal/>
    </border>
    <border diagonalUp="false" diagonalDown="false">
      <left style="thin">
        <color rgb="FF99CC00"/>
      </left>
      <right/>
      <top style="thin">
        <color rgb="FF99CC00"/>
      </top>
      <bottom style="thin">
        <color rgb="FF99CC00"/>
      </bottom>
      <diagonal/>
    </border>
    <border diagonalUp="false" diagonalDown="false">
      <left/>
      <right style="thin">
        <color rgb="FF99CC00"/>
      </right>
      <top/>
      <bottom style="thin">
        <color rgb="FF99CC00"/>
      </bottom>
      <diagonal/>
    </border>
    <border diagonalUp="false" diagonalDown="false">
      <left style="thin">
        <color rgb="FF99CC00"/>
      </left>
      <right/>
      <top/>
      <bottom style="thin">
        <color rgb="FF99CC00"/>
      </bottom>
      <diagonal/>
    </border>
    <border diagonalUp="false" diagonalDown="false">
      <left/>
      <right/>
      <top/>
      <bottom style="thin"/>
      <diagonal/>
    </border>
  </borders>
  <cellStyleXfs count="4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8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9" borderId="0" applyFont="true" applyBorder="false" applyAlignment="true" applyProtection="false">
      <alignment horizontal="general" vertical="bottom" textRotation="0" wrapText="false" indent="0" shrinkToFit="false"/>
    </xf>
    <xf numFmtId="164" fontId="15" fillId="9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false" hidden="false"/>
    </xf>
    <xf numFmtId="165" fontId="0" fillId="0" borderId="0" xfId="15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0" xfId="15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11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8" borderId="3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5" fillId="8" borderId="3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8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11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12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17" fillId="0" borderId="5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10" borderId="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5" fillId="10" borderId="5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11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12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12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17" fillId="0" borderId="7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0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1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8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6" fontId="18" fillId="0" borderId="9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1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3" fillId="11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11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11" borderId="1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11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1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13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7" fillId="0" borderId="1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7" fillId="0" borderId="1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7" fillId="0" borderId="11" xfId="4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0" borderId="13" xfId="4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7" fillId="0" borderId="14" xfId="4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17" fillId="0" borderId="0" xfId="4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0" borderId="15" xfId="4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7" fillId="0" borderId="16" xfId="4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1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11" borderId="1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8" fillId="11" borderId="11" xfId="4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13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7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1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3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cf1" xfId="25"/>
    <cellStyle name="cf2" xfId="26"/>
    <cellStyle name="cf3" xfId="27"/>
    <cellStyle name="cf4" xfId="28"/>
    <cellStyle name="cf5" xfId="29"/>
    <cellStyle name="cf6" xfId="30"/>
    <cellStyle name="cf7" xfId="31"/>
    <cellStyle name="Error 9" xfId="32"/>
    <cellStyle name="Footnote 11" xfId="33"/>
    <cellStyle name="Good 12" xfId="34"/>
    <cellStyle name="Heading 1 14" xfId="35"/>
    <cellStyle name="Heading 13" xfId="36"/>
    <cellStyle name="Heading 2 15" xfId="37"/>
    <cellStyle name="Neutral 16" xfId="38"/>
    <cellStyle name="Note 17" xfId="39"/>
    <cellStyle name="Status 18" xfId="40"/>
    <cellStyle name="Text 19" xfId="41"/>
    <cellStyle name="Warning 20" xfId="42"/>
    <cellStyle name="Excel Built-in Percent 10" xfId="4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C7CE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.42"/>
    <col collapsed="false" customWidth="true" hidden="false" outlineLevel="0" max="2" min="2" style="2" width="32.42"/>
    <col collapsed="false" customWidth="true" hidden="false" outlineLevel="0" max="3" min="3" style="3" width="15"/>
    <col collapsed="false" customWidth="true" hidden="false" outlineLevel="0" max="4" min="4" style="4" width="15"/>
    <col collapsed="false" customWidth="true" hidden="false" outlineLevel="0" max="5" min="5" style="1" width="26.29"/>
    <col collapsed="false" customWidth="true" hidden="false" outlineLevel="0" max="6" min="6" style="5" width="19.14"/>
    <col collapsed="false" customWidth="true" hidden="false" outlineLevel="0" max="1024" min="7" style="1" width="9.71"/>
    <col collapsed="false" customWidth="true" hidden="false" outlineLevel="0" max="1025" min="1025" style="0" width="9.14"/>
  </cols>
  <sheetData>
    <row r="1" customFormat="false" ht="84.75" hidden="false" customHeight="true" outlineLevel="0" collapsed="false">
      <c r="A1" s="6" t="s">
        <v>0</v>
      </c>
      <c r="B1" s="6"/>
      <c r="C1" s="6"/>
      <c r="D1" s="6"/>
      <c r="E1" s="6"/>
      <c r="F1" s="6"/>
    </row>
    <row r="2" customFormat="false" ht="21" hidden="false" customHeight="true" outlineLevel="0" collapsed="false">
      <c r="A2" s="7"/>
      <c r="B2" s="8" t="s">
        <v>1</v>
      </c>
      <c r="C2" s="8"/>
      <c r="D2" s="8"/>
      <c r="E2" s="8"/>
      <c r="F2" s="8"/>
    </row>
    <row r="3" s="12" customFormat="true" ht="15" hidden="false" customHeight="true" outlineLevel="0" collapsed="false">
      <c r="A3" s="9" t="s">
        <v>2</v>
      </c>
      <c r="B3" s="9"/>
      <c r="C3" s="10"/>
      <c r="D3" s="10"/>
      <c r="E3" s="10"/>
      <c r="F3" s="11"/>
      <c r="G3" s="11"/>
      <c r="H3" s="11"/>
      <c r="I3" s="11"/>
      <c r="J3" s="11"/>
      <c r="K3" s="11"/>
    </row>
    <row r="4" s="12" customFormat="true" ht="25.5" hidden="false" customHeight="false" outlineLevel="0" collapsed="false">
      <c r="A4" s="13"/>
      <c r="B4" s="14" t="s">
        <v>3</v>
      </c>
      <c r="C4" s="10"/>
      <c r="D4" s="10"/>
      <c r="E4" s="10"/>
      <c r="F4" s="15"/>
      <c r="G4" s="15"/>
      <c r="H4" s="15"/>
      <c r="I4" s="15"/>
      <c r="J4" s="15"/>
      <c r="K4" s="15"/>
    </row>
    <row r="5" s="12" customFormat="true" ht="12" hidden="false" customHeight="true" outlineLevel="0" collapsed="false">
      <c r="A5" s="13"/>
      <c r="B5" s="16" t="s">
        <v>4</v>
      </c>
      <c r="C5" s="10"/>
      <c r="D5" s="10"/>
      <c r="E5" s="10"/>
      <c r="F5" s="15"/>
      <c r="G5" s="15"/>
      <c r="H5" s="15"/>
      <c r="I5" s="15"/>
      <c r="J5" s="15"/>
      <c r="K5" s="15"/>
    </row>
    <row r="6" customFormat="false" ht="7.5" hidden="false" customHeight="true" outlineLevel="0" collapsed="false">
      <c r="A6" s="17"/>
      <c r="B6" s="18"/>
      <c r="C6" s="18"/>
      <c r="D6" s="18"/>
      <c r="E6" s="18"/>
      <c r="F6" s="18"/>
    </row>
    <row r="7" customFormat="false" ht="18.75" hidden="false" customHeight="false" outlineLevel="0" collapsed="false">
      <c r="A7" s="19" t="s">
        <v>5</v>
      </c>
      <c r="B7" s="19"/>
      <c r="C7" s="19"/>
      <c r="D7" s="19"/>
      <c r="E7" s="19"/>
      <c r="F7" s="19"/>
    </row>
    <row r="8" s="12" customFormat="true" ht="51" hidden="false" customHeight="true" outlineLevel="0" collapsed="false">
      <c r="B8" s="20" t="s">
        <v>6</v>
      </c>
      <c r="C8" s="21" t="s">
        <v>7</v>
      </c>
      <c r="D8" s="22" t="s">
        <v>8</v>
      </c>
      <c r="E8" s="23" t="s">
        <v>9</v>
      </c>
      <c r="F8" s="23" t="s">
        <v>10</v>
      </c>
    </row>
    <row r="9" s="12" customFormat="true" ht="15" hidden="false" customHeight="true" outlineLevel="0" collapsed="false">
      <c r="A9" s="24" t="s">
        <v>11</v>
      </c>
      <c r="B9" s="24"/>
      <c r="C9" s="24"/>
      <c r="D9" s="24"/>
      <c r="E9" s="24"/>
      <c r="F9" s="24"/>
    </row>
    <row r="10" s="12" customFormat="true" ht="12.75" hidden="false" customHeight="false" outlineLevel="0" collapsed="false">
      <c r="B10" s="25"/>
      <c r="C10" s="26"/>
      <c r="D10" s="27"/>
      <c r="E10" s="28"/>
      <c r="F10" s="29"/>
    </row>
    <row r="11" s="12" customFormat="true" ht="12.75" hidden="false" customHeight="false" outlineLevel="0" collapsed="false">
      <c r="B11" s="25"/>
      <c r="C11" s="26"/>
      <c r="D11" s="27"/>
      <c r="E11" s="28"/>
      <c r="F11" s="29"/>
    </row>
    <row r="12" s="12" customFormat="true" ht="12.75" hidden="false" customHeight="false" outlineLevel="0" collapsed="false">
      <c r="B12" s="25"/>
      <c r="C12" s="26"/>
      <c r="D12" s="27"/>
      <c r="E12" s="28"/>
      <c r="F12" s="29"/>
    </row>
    <row r="13" s="12" customFormat="true" ht="12.75" hidden="false" customHeight="false" outlineLevel="0" collapsed="false">
      <c r="B13" s="25"/>
      <c r="C13" s="26"/>
      <c r="D13" s="27"/>
      <c r="E13" s="28"/>
      <c r="F13" s="29"/>
    </row>
    <row r="14" s="12" customFormat="true" ht="12.75" hidden="false" customHeight="false" outlineLevel="0" collapsed="false">
      <c r="B14" s="25"/>
      <c r="C14" s="26"/>
      <c r="D14" s="27"/>
      <c r="E14" s="28"/>
      <c r="F14" s="29"/>
    </row>
    <row r="15" s="12" customFormat="true" ht="12.75" hidden="false" customHeight="false" outlineLevel="0" collapsed="false">
      <c r="B15" s="25"/>
      <c r="C15" s="26"/>
      <c r="D15" s="27"/>
      <c r="E15" s="28"/>
      <c r="F15" s="29"/>
    </row>
    <row r="16" s="12" customFormat="true" ht="12.75" hidden="false" customHeight="false" outlineLevel="0" collapsed="false">
      <c r="B16" s="25"/>
      <c r="C16" s="26"/>
      <c r="D16" s="27"/>
      <c r="E16" s="28"/>
      <c r="F16" s="29"/>
    </row>
    <row r="17" s="30" customFormat="true" ht="24.75" hidden="false" customHeight="true" outlineLevel="0" collapsed="false">
      <c r="B17" s="31" t="s">
        <v>12</v>
      </c>
      <c r="C17" s="32" t="n">
        <f aca="false">SUM(C10:C16)</f>
        <v>0</v>
      </c>
      <c r="D17" s="32" t="n">
        <f aca="false">+C17</f>
        <v>0</v>
      </c>
      <c r="E17" s="33"/>
      <c r="F17" s="34"/>
    </row>
    <row r="18" s="12" customFormat="true" ht="18" hidden="false" customHeight="true" outlineLevel="0" collapsed="false">
      <c r="A18" s="24" t="s">
        <v>13</v>
      </c>
      <c r="B18" s="24"/>
      <c r="C18" s="24"/>
      <c r="D18" s="24"/>
      <c r="E18" s="24"/>
      <c r="F18" s="24"/>
    </row>
    <row r="19" s="12" customFormat="true" ht="12.75" hidden="false" customHeight="false" outlineLevel="0" collapsed="false">
      <c r="B19" s="25"/>
      <c r="C19" s="26"/>
      <c r="D19" s="27"/>
      <c r="E19" s="28"/>
      <c r="F19" s="29"/>
    </row>
    <row r="20" s="12" customFormat="true" ht="12.75" hidden="false" customHeight="false" outlineLevel="0" collapsed="false">
      <c r="B20" s="25"/>
      <c r="C20" s="26"/>
      <c r="D20" s="27"/>
      <c r="E20" s="28"/>
      <c r="F20" s="29"/>
    </row>
    <row r="21" s="12" customFormat="true" ht="12.75" hidden="false" customHeight="false" outlineLevel="0" collapsed="false">
      <c r="B21" s="25"/>
      <c r="C21" s="26"/>
      <c r="D21" s="27"/>
      <c r="E21" s="28"/>
      <c r="F21" s="29"/>
    </row>
    <row r="22" s="12" customFormat="true" ht="12.75" hidden="false" customHeight="false" outlineLevel="0" collapsed="false">
      <c r="B22" s="25"/>
      <c r="C22" s="26"/>
      <c r="D22" s="27"/>
      <c r="E22" s="28"/>
      <c r="F22" s="29"/>
    </row>
    <row r="23" s="12" customFormat="true" ht="12.75" hidden="false" customHeight="false" outlineLevel="0" collapsed="false">
      <c r="B23" s="25"/>
      <c r="C23" s="26"/>
      <c r="D23" s="27"/>
      <c r="E23" s="28"/>
      <c r="F23" s="29"/>
    </row>
    <row r="24" s="12" customFormat="true" ht="12.75" hidden="false" customHeight="false" outlineLevel="0" collapsed="false">
      <c r="B24" s="25"/>
      <c r="C24" s="26"/>
      <c r="D24" s="27"/>
      <c r="E24" s="28"/>
      <c r="F24" s="29"/>
    </row>
    <row r="25" s="30" customFormat="true" ht="24.75" hidden="false" customHeight="true" outlineLevel="0" collapsed="false">
      <c r="B25" s="31" t="s">
        <v>14</v>
      </c>
      <c r="C25" s="32" t="n">
        <f aca="false">SUM(C19:C24)</f>
        <v>0</v>
      </c>
      <c r="D25" s="32" t="n">
        <f aca="false">+C25</f>
        <v>0</v>
      </c>
      <c r="E25" s="33"/>
      <c r="F25" s="34"/>
    </row>
    <row r="26" s="36" customFormat="true" ht="19.5" hidden="false" customHeight="true" outlineLevel="0" collapsed="false">
      <c r="A26" s="35" t="s">
        <v>15</v>
      </c>
      <c r="B26" s="35"/>
      <c r="C26" s="35"/>
      <c r="D26" s="35"/>
      <c r="E26" s="35"/>
      <c r="F26" s="35"/>
    </row>
    <row r="27" s="36" customFormat="true" ht="12.75" hidden="false" customHeight="false" outlineLevel="0" collapsed="false">
      <c r="B27" s="25"/>
      <c r="C27" s="26"/>
      <c r="D27" s="37"/>
      <c r="E27" s="38"/>
      <c r="F27" s="39"/>
    </row>
    <row r="28" s="36" customFormat="true" ht="12.75" hidden="false" customHeight="false" outlineLevel="0" collapsed="false">
      <c r="B28" s="25"/>
      <c r="C28" s="26"/>
      <c r="D28" s="37"/>
      <c r="E28" s="38"/>
      <c r="F28" s="39"/>
    </row>
    <row r="29" s="36" customFormat="true" ht="12.75" hidden="false" customHeight="false" outlineLevel="0" collapsed="false">
      <c r="B29" s="25"/>
      <c r="C29" s="26"/>
      <c r="D29" s="37"/>
      <c r="E29" s="38"/>
      <c r="F29" s="39"/>
    </row>
    <row r="30" s="36" customFormat="true" ht="12.75" hidden="false" customHeight="false" outlineLevel="0" collapsed="false">
      <c r="B30" s="40"/>
      <c r="C30" s="26"/>
      <c r="D30" s="37"/>
      <c r="E30" s="38"/>
      <c r="F30" s="39"/>
    </row>
    <row r="31" s="41" customFormat="true" ht="25.5" hidden="false" customHeight="false" outlineLevel="0" collapsed="false">
      <c r="B31" s="31" t="s">
        <v>16</v>
      </c>
      <c r="C31" s="32" t="n">
        <f aca="false">SUM(C27:C30)</f>
        <v>0</v>
      </c>
      <c r="D31" s="32" t="n">
        <f aca="false">+C31</f>
        <v>0</v>
      </c>
      <c r="E31" s="42"/>
      <c r="F31" s="43"/>
    </row>
    <row r="32" s="36" customFormat="true" ht="15" hidden="false" customHeight="true" outlineLevel="0" collapsed="false">
      <c r="A32" s="24" t="s">
        <v>17</v>
      </c>
      <c r="B32" s="24"/>
      <c r="C32" s="24"/>
      <c r="D32" s="24"/>
      <c r="E32" s="24"/>
      <c r="F32" s="24"/>
    </row>
    <row r="33" s="36" customFormat="true" ht="12.75" hidden="false" customHeight="false" outlineLevel="0" collapsed="false">
      <c r="A33" s="44"/>
      <c r="B33" s="45"/>
      <c r="C33" s="46"/>
      <c r="D33" s="27"/>
      <c r="E33" s="47"/>
      <c r="F33" s="48"/>
    </row>
    <row r="34" s="36" customFormat="true" ht="12.75" hidden="false" customHeight="false" outlineLevel="0" collapsed="false">
      <c r="A34" s="49"/>
      <c r="B34" s="25"/>
      <c r="C34" s="26"/>
      <c r="D34" s="27"/>
      <c r="E34" s="38"/>
      <c r="F34" s="39"/>
    </row>
    <row r="35" s="36" customFormat="true" ht="12.75" hidden="false" customHeight="false" outlineLevel="0" collapsed="false">
      <c r="A35" s="49"/>
      <c r="B35" s="25"/>
      <c r="C35" s="26"/>
      <c r="D35" s="27"/>
      <c r="E35" s="38"/>
      <c r="F35" s="39"/>
    </row>
    <row r="36" s="36" customFormat="true" ht="12.75" hidden="false" customHeight="false" outlineLevel="0" collapsed="false">
      <c r="A36" s="49"/>
      <c r="B36" s="25"/>
      <c r="C36" s="26"/>
      <c r="D36" s="27"/>
      <c r="E36" s="38"/>
      <c r="F36" s="39"/>
    </row>
    <row r="37" s="36" customFormat="true" ht="24.75" hidden="false" customHeight="true" outlineLevel="0" collapsed="false">
      <c r="A37" s="49"/>
      <c r="B37" s="31" t="s">
        <v>18</v>
      </c>
      <c r="C37" s="32" t="n">
        <f aca="false">SUM(C33:C36)</f>
        <v>0</v>
      </c>
      <c r="D37" s="32" t="n">
        <f aca="false">+C37</f>
        <v>0</v>
      </c>
      <c r="E37" s="38"/>
      <c r="F37" s="39"/>
    </row>
    <row r="38" s="36" customFormat="true" ht="18.75" hidden="false" customHeight="true" outlineLevel="0" collapsed="false">
      <c r="A38" s="24" t="s">
        <v>19</v>
      </c>
      <c r="B38" s="24"/>
      <c r="C38" s="24"/>
      <c r="D38" s="24"/>
      <c r="E38" s="24"/>
      <c r="F38" s="24"/>
    </row>
    <row r="39" s="36" customFormat="true" ht="12.75" hidden="false" customHeight="false" outlineLevel="0" collapsed="false">
      <c r="A39" s="49"/>
      <c r="B39" s="25"/>
      <c r="C39" s="26"/>
      <c r="D39" s="27"/>
      <c r="E39" s="38"/>
      <c r="F39" s="39"/>
    </row>
    <row r="40" s="36" customFormat="true" ht="12.75" hidden="false" customHeight="false" outlineLevel="0" collapsed="false">
      <c r="A40" s="49"/>
      <c r="B40" s="25"/>
      <c r="C40" s="26"/>
      <c r="D40" s="27"/>
      <c r="E40" s="38"/>
      <c r="F40" s="39"/>
    </row>
    <row r="41" s="36" customFormat="true" ht="12.75" hidden="false" customHeight="false" outlineLevel="0" collapsed="false">
      <c r="A41" s="49"/>
      <c r="B41" s="25"/>
      <c r="C41" s="26"/>
      <c r="D41" s="27"/>
      <c r="E41" s="38"/>
      <c r="F41" s="39"/>
    </row>
    <row r="42" s="36" customFormat="true" ht="12.75" hidden="false" customHeight="false" outlineLevel="0" collapsed="false">
      <c r="A42" s="49"/>
      <c r="B42" s="25"/>
      <c r="C42" s="26"/>
      <c r="D42" s="27"/>
      <c r="E42" s="38"/>
      <c r="F42" s="39"/>
    </row>
    <row r="43" s="36" customFormat="true" ht="24.75" hidden="false" customHeight="true" outlineLevel="0" collapsed="false">
      <c r="A43" s="49"/>
      <c r="B43" s="50" t="s">
        <v>20</v>
      </c>
      <c r="C43" s="32" t="n">
        <f aca="false">SUM(C39:C42)</f>
        <v>0</v>
      </c>
      <c r="D43" s="32" t="n">
        <f aca="false">+C43</f>
        <v>0</v>
      </c>
      <c r="E43" s="38"/>
      <c r="F43" s="39"/>
    </row>
    <row r="44" s="30" customFormat="true" ht="24.75" hidden="false" customHeight="true" outlineLevel="0" collapsed="false">
      <c r="B44" s="51" t="s">
        <v>21</v>
      </c>
      <c r="C44" s="52" t="n">
        <f aca="false">C17+C25+C31+C37+C43</f>
        <v>0</v>
      </c>
      <c r="D44" s="52" t="n">
        <f aca="false">D17+D25+D31+D37+D43</f>
        <v>0</v>
      </c>
      <c r="E44" s="53"/>
      <c r="F44" s="53"/>
    </row>
    <row r="45" customFormat="false" ht="15.75" hidden="false" customHeight="false" outlineLevel="0" collapsed="false"/>
    <row r="47" customFormat="false" ht="30" hidden="false" customHeight="true" outlineLevel="0" collapsed="false">
      <c r="B47" s="54" t="s">
        <v>22</v>
      </c>
      <c r="C47" s="54"/>
      <c r="D47" s="54"/>
      <c r="E47" s="54"/>
      <c r="F47" s="54"/>
    </row>
    <row r="48" customFormat="false" ht="27.75" hidden="false" customHeight="true" outlineLevel="0" collapsed="false">
      <c r="B48" s="55"/>
      <c r="C48" s="55"/>
      <c r="D48" s="55"/>
      <c r="E48" s="55"/>
      <c r="F48" s="55"/>
    </row>
    <row r="49" customFormat="false" ht="15" hidden="false" customHeight="false" outlineLevel="0" collapsed="false">
      <c r="B49" s="55"/>
      <c r="C49" s="55"/>
      <c r="D49" s="55"/>
      <c r="E49" s="55"/>
      <c r="F49" s="55"/>
    </row>
  </sheetData>
  <mergeCells count="21">
    <mergeCell ref="A1:F1"/>
    <mergeCell ref="B2:F2"/>
    <mergeCell ref="A3:B3"/>
    <mergeCell ref="C3:E3"/>
    <mergeCell ref="C4:E4"/>
    <mergeCell ref="C5:E5"/>
    <mergeCell ref="A7:F7"/>
    <mergeCell ref="A9:F9"/>
    <mergeCell ref="D10:D16"/>
    <mergeCell ref="A18:F18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B49:F49"/>
  </mergeCells>
  <conditionalFormatting sqref="E44">
    <cfRule type="cellIs" priority="2" operator="equal" aboveAverage="0" equalAverage="0" bottom="0" percent="0" rank="0" text="" dxfId="0">
      <formula>"investimento al di sotto del limite minimo"</formula>
    </cfRule>
  </conditionalFormatting>
  <printOptions headings="false" gridLines="false" gridLinesSet="true" horizontalCentered="true" verticalCentered="false"/>
  <pageMargins left="0.236111111111111" right="0.236111111111111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56" width="6.29"/>
    <col collapsed="false" customWidth="true" hidden="false" outlineLevel="0" max="2" min="2" style="57" width="38.71"/>
    <col collapsed="false" customWidth="true" hidden="false" outlineLevel="0" max="4" min="3" style="58" width="38.71"/>
    <col collapsed="false" customWidth="true" hidden="false" outlineLevel="0" max="5" min="5" style="57" width="13.15"/>
    <col collapsed="false" customWidth="true" hidden="false" outlineLevel="0" max="6" min="6" style="59" width="9.71"/>
    <col collapsed="false" customWidth="true" hidden="false" outlineLevel="0" max="7" min="7" style="57" width="12.86"/>
    <col collapsed="false" customWidth="true" hidden="true" outlineLevel="0" max="8" min="8" style="57" width="4.57"/>
    <col collapsed="false" customWidth="true" hidden="true" outlineLevel="0" max="9" min="9" style="57" width="3.42"/>
    <col collapsed="false" customWidth="true" hidden="false" outlineLevel="0" max="10" min="10" style="59" width="10.29"/>
    <col collapsed="false" customWidth="true" hidden="false" outlineLevel="0" max="11" min="11" style="57" width="17.71"/>
    <col collapsed="false" customWidth="true" hidden="false" outlineLevel="0" max="1024" min="12" style="57" width="9.71"/>
    <col collapsed="false" customWidth="true" hidden="false" outlineLevel="0" max="1025" min="1025" style="0" width="9.14"/>
  </cols>
  <sheetData>
    <row r="1" customFormat="false" ht="39.75" hidden="false" customHeight="true" outlineLevel="0" collapsed="false">
      <c r="A1" s="60" t="s">
        <v>23</v>
      </c>
      <c r="B1" s="60"/>
      <c r="C1" s="60"/>
      <c r="D1" s="60"/>
      <c r="E1" s="60"/>
      <c r="F1" s="60"/>
      <c r="G1" s="60"/>
      <c r="H1" s="61"/>
      <c r="I1" s="61"/>
      <c r="J1" s="61"/>
      <c r="K1" s="61"/>
    </row>
    <row r="2" customFormat="false" ht="21" hidden="false" customHeight="true" outlineLevel="0" collapsed="false">
      <c r="A2" s="62"/>
      <c r="B2" s="63" t="s">
        <v>24</v>
      </c>
      <c r="C2" s="63"/>
      <c r="D2" s="63"/>
      <c r="E2" s="63"/>
      <c r="F2" s="63"/>
    </row>
    <row r="3" customFormat="false" ht="24" hidden="false" customHeight="true" outlineLevel="0" collapsed="false">
      <c r="A3" s="62"/>
      <c r="B3" s="61"/>
      <c r="C3" s="64"/>
      <c r="D3" s="64"/>
      <c r="E3" s="64"/>
      <c r="F3" s="61"/>
      <c r="G3" s="61"/>
      <c r="H3" s="61"/>
      <c r="I3" s="61"/>
      <c r="J3" s="61"/>
      <c r="K3" s="61"/>
    </row>
    <row r="4" customFormat="false" ht="15" hidden="false" customHeight="true" outlineLevel="0" collapsed="false">
      <c r="A4" s="65" t="s">
        <v>2</v>
      </c>
      <c r="B4" s="65"/>
      <c r="C4" s="66" t="n">
        <f aca="false">+Piano_econ__dettaglio!C3</f>
        <v>0</v>
      </c>
      <c r="D4" s="66"/>
      <c r="E4" s="55"/>
      <c r="F4" s="55"/>
      <c r="G4" s="55"/>
      <c r="H4" s="55"/>
      <c r="I4" s="55"/>
      <c r="J4" s="55"/>
      <c r="K4" s="55"/>
    </row>
    <row r="5" customFormat="false" ht="15" hidden="false" customHeight="false" outlineLevel="0" collapsed="false">
      <c r="B5" s="67" t="s">
        <v>3</v>
      </c>
      <c r="C5" s="66" t="n">
        <f aca="false">+Piano_econ__dettaglio!C4</f>
        <v>0</v>
      </c>
      <c r="D5" s="66"/>
      <c r="E5" s="55"/>
      <c r="F5" s="55"/>
      <c r="G5" s="55"/>
      <c r="H5" s="55"/>
      <c r="I5" s="55"/>
      <c r="J5" s="55"/>
      <c r="K5" s="55"/>
    </row>
    <row r="6" customFormat="false" ht="12" hidden="false" customHeight="true" outlineLevel="0" collapsed="false">
      <c r="B6" s="67" t="s">
        <v>4</v>
      </c>
      <c r="C6" s="66" t="n">
        <f aca="false">+Piano_econ__dettaglio!C5</f>
        <v>0</v>
      </c>
      <c r="D6" s="66"/>
      <c r="E6" s="55"/>
      <c r="F6" s="55"/>
      <c r="G6" s="55"/>
      <c r="H6" s="55"/>
      <c r="I6" s="55"/>
      <c r="J6" s="55"/>
      <c r="K6" s="55"/>
    </row>
    <row r="7" customFormat="false" ht="9.75" hidden="false" customHeight="true" outlineLevel="0" collapsed="false">
      <c r="C7" s="57"/>
      <c r="D7" s="68"/>
      <c r="E7" s="62"/>
      <c r="F7" s="62"/>
      <c r="G7" s="62"/>
      <c r="H7" s="61"/>
      <c r="I7" s="61"/>
      <c r="J7" s="61"/>
      <c r="K7" s="62"/>
    </row>
    <row r="8" customFormat="false" ht="7.5" hidden="false" customHeight="true" outlineLevel="0" collapsed="false">
      <c r="B8" s="69"/>
    </row>
    <row r="9" customFormat="false" ht="18" hidden="false" customHeight="true" outlineLevel="0" collapsed="false">
      <c r="A9" s="70" t="s">
        <v>25</v>
      </c>
      <c r="B9" s="70"/>
      <c r="C9" s="70"/>
      <c r="D9" s="70"/>
      <c r="E9" s="70"/>
      <c r="F9" s="70"/>
      <c r="G9" s="70"/>
      <c r="H9" s="71"/>
      <c r="I9" s="71"/>
      <c r="J9" s="72"/>
      <c r="K9" s="72"/>
    </row>
    <row r="10" s="80" customFormat="true" ht="50.25" hidden="false" customHeight="true" outlineLevel="0" collapsed="false">
      <c r="A10" s="73" t="s">
        <v>26</v>
      </c>
      <c r="B10" s="73"/>
      <c r="C10" s="74" t="s">
        <v>27</v>
      </c>
      <c r="D10" s="74" t="s">
        <v>28</v>
      </c>
      <c r="E10" s="75" t="s">
        <v>29</v>
      </c>
      <c r="F10" s="75" t="s">
        <v>30</v>
      </c>
      <c r="G10" s="76" t="s">
        <v>31</v>
      </c>
      <c r="H10" s="77"/>
      <c r="I10" s="78"/>
      <c r="J10" s="79"/>
      <c r="K10" s="79"/>
    </row>
    <row r="11" s="92" customFormat="true" ht="32.25" hidden="false" customHeight="true" outlineLevel="0" collapsed="false">
      <c r="A11" s="81" t="s">
        <v>32</v>
      </c>
      <c r="B11" s="82" t="s">
        <v>11</v>
      </c>
      <c r="C11" s="83" t="n">
        <f aca="false">+Piano_econ__dettaglio!C17</f>
        <v>0</v>
      </c>
      <c r="D11" s="84"/>
      <c r="E11" s="85" t="n">
        <f aca="false">C11</f>
        <v>0</v>
      </c>
      <c r="F11" s="86"/>
      <c r="G11" s="87"/>
      <c r="H11" s="88" t="e">
        <f aca="false">IF(#REF!="Piccola impresa",50%,IF(#REF!="Media impresa",40%,))</f>
        <v>#REF!</v>
      </c>
      <c r="I11" s="89" t="e">
        <f aca="false">IF(#REF!="SI",5%,0%)</f>
        <v>#REF!</v>
      </c>
      <c r="J11" s="90"/>
      <c r="K11" s="91"/>
    </row>
    <row r="12" s="92" customFormat="true" ht="32.25" hidden="false" customHeight="true" outlineLevel="0" collapsed="false">
      <c r="A12" s="81" t="s">
        <v>33</v>
      </c>
      <c r="B12" s="93" t="s">
        <v>34</v>
      </c>
      <c r="C12" s="83" t="n">
        <f aca="false">+Piano_econ__dettaglio!C25</f>
        <v>0</v>
      </c>
      <c r="D12" s="84"/>
      <c r="E12" s="85" t="n">
        <f aca="false">C12</f>
        <v>0</v>
      </c>
      <c r="F12" s="86"/>
      <c r="G12" s="94" t="str">
        <f aca="false">IF(F12&gt;20%,"superamento massimale","")</f>
        <v/>
      </c>
      <c r="H12" s="88" t="e">
        <f aca="false">IF(#REF!="Piccola impresa",50%,IF(#REF!="Media impresa",40%,))</f>
        <v>#REF!</v>
      </c>
      <c r="I12" s="89" t="e">
        <f aca="false">IF(#REF!="SI",5%,0%)</f>
        <v>#REF!</v>
      </c>
      <c r="J12" s="90"/>
      <c r="K12" s="91"/>
    </row>
    <row r="13" s="92" customFormat="true" ht="32.25" hidden="false" customHeight="true" outlineLevel="0" collapsed="false">
      <c r="A13" s="81" t="s">
        <v>35</v>
      </c>
      <c r="B13" s="95" t="s">
        <v>36</v>
      </c>
      <c r="C13" s="83" t="n">
        <f aca="false">+Piano_econ__dettaglio!C31</f>
        <v>0</v>
      </c>
      <c r="D13" s="84"/>
      <c r="E13" s="85" t="n">
        <f aca="false">C13</f>
        <v>0</v>
      </c>
      <c r="F13" s="86"/>
      <c r="G13" s="96"/>
      <c r="H13" s="97" t="e">
        <f aca="false">IF(#REF!="Piccola impresa",70%,IF(#REF!="Media impresa",60%,))</f>
        <v>#REF!</v>
      </c>
      <c r="I13" s="98" t="n">
        <v>0</v>
      </c>
      <c r="J13" s="90"/>
      <c r="K13" s="91"/>
    </row>
    <row r="14" s="92" customFormat="true" ht="32.25" hidden="false" customHeight="true" outlineLevel="0" collapsed="false">
      <c r="A14" s="81" t="s">
        <v>37</v>
      </c>
      <c r="B14" s="95" t="s">
        <v>38</v>
      </c>
      <c r="C14" s="83" t="n">
        <f aca="false">+Piano_econ__dettaglio!C37</f>
        <v>0</v>
      </c>
      <c r="D14" s="84" t="s">
        <v>39</v>
      </c>
      <c r="E14" s="85" t="n">
        <f aca="false">C14</f>
        <v>0</v>
      </c>
      <c r="F14" s="86" t="e">
        <f aca="false">+E14/$E$16</f>
        <v>#DIV/0!</v>
      </c>
      <c r="G14" s="99" t="e">
        <f aca="false">IF(F14&gt;20%,"superamento massimale","")</f>
        <v>#DIV/0!</v>
      </c>
      <c r="H14" s="97" t="e">
        <f aca="false">IF(#REF!="Piccola impresa",70%,IF(#REF!="Media impresa",60%,))</f>
        <v>#REF!</v>
      </c>
      <c r="I14" s="89" t="n">
        <v>0</v>
      </c>
      <c r="J14" s="90"/>
      <c r="K14" s="91"/>
      <c r="L14" s="100"/>
    </row>
    <row r="15" s="92" customFormat="true" ht="32.25" hidden="false" customHeight="true" outlineLevel="0" collapsed="false">
      <c r="A15" s="81" t="s">
        <v>40</v>
      </c>
      <c r="B15" s="95" t="s">
        <v>41</v>
      </c>
      <c r="C15" s="83" t="n">
        <f aca="false">+Piano_econ__dettaglio!C43</f>
        <v>0</v>
      </c>
      <c r="D15" s="84" t="s">
        <v>42</v>
      </c>
      <c r="E15" s="85" t="n">
        <f aca="false">C15</f>
        <v>0</v>
      </c>
      <c r="F15" s="86" t="e">
        <f aca="false">+E15/$E$16</f>
        <v>#DIV/0!</v>
      </c>
      <c r="G15" s="99" t="e">
        <f aca="false">IF(F15&gt;10%,"superamento massimale","")</f>
        <v>#DIV/0!</v>
      </c>
      <c r="H15" s="101" t="e">
        <f aca="false">IF(G15&gt;2%,"superamento massimale","")</f>
        <v>#DIV/0!</v>
      </c>
      <c r="I15" s="101" t="e">
        <f aca="false">IF(H15&gt;2%,"superamento massimale","")</f>
        <v>#DIV/0!</v>
      </c>
      <c r="J15" s="90"/>
      <c r="K15" s="91"/>
    </row>
    <row r="16" s="92" customFormat="true" ht="22.5" hidden="false" customHeight="true" outlineLevel="0" collapsed="false">
      <c r="A16" s="102" t="s">
        <v>43</v>
      </c>
      <c r="B16" s="102"/>
      <c r="C16" s="103" t="n">
        <f aca="false">SUM(C11:C15)</f>
        <v>0</v>
      </c>
      <c r="D16" s="103"/>
      <c r="E16" s="103" t="n">
        <f aca="false">SUM(E11:E15)</f>
        <v>0</v>
      </c>
      <c r="F16" s="104"/>
      <c r="G16" s="105" t="str">
        <f aca="false">IF(E16&gt;3000000, "superamento massimale","")</f>
        <v/>
      </c>
      <c r="H16" s="106"/>
      <c r="I16" s="107"/>
      <c r="J16" s="108"/>
      <c r="K16" s="109"/>
    </row>
    <row r="17" s="92" customFormat="true" ht="23.25" hidden="false" customHeight="true" outlineLevel="0" collapsed="false">
      <c r="A17" s="110"/>
      <c r="C17" s="111"/>
      <c r="D17" s="111"/>
    </row>
    <row r="19" customFormat="false" ht="15.75" hidden="false" customHeight="true" outlineLevel="0" collapsed="false">
      <c r="B19" s="112" t="s">
        <v>44</v>
      </c>
      <c r="C19" s="112"/>
      <c r="D19" s="112"/>
      <c r="E19" s="112"/>
      <c r="F19" s="112"/>
      <c r="G19" s="112"/>
      <c r="H19" s="113"/>
      <c r="I19" s="114"/>
      <c r="J19" s="115"/>
      <c r="K19" s="115"/>
    </row>
    <row r="20" customFormat="false" ht="15" hidden="false" customHeight="false" outlineLevel="0" collapsed="false">
      <c r="B20" s="116" t="s">
        <v>45</v>
      </c>
      <c r="C20" s="116"/>
      <c r="D20" s="116"/>
      <c r="E20" s="116"/>
      <c r="F20" s="116"/>
      <c r="G20" s="116"/>
    </row>
    <row r="22" customFormat="false" ht="15" hidden="false" customHeight="false" outlineLevel="0" collapsed="false">
      <c r="C22" s="117"/>
      <c r="D22" s="117"/>
    </row>
    <row r="25" customFormat="false" ht="15" hidden="false" customHeight="false" outlineLevel="0" collapsed="false">
      <c r="B25" s="55"/>
      <c r="C25" s="55"/>
      <c r="D25" s="55"/>
      <c r="E25" s="55"/>
      <c r="F25" s="55"/>
      <c r="G25" s="55"/>
    </row>
    <row r="26" customFormat="false" ht="15" hidden="false" customHeight="false" outlineLevel="0" collapsed="false">
      <c r="B26" s="118"/>
    </row>
  </sheetData>
  <mergeCells count="16">
    <mergeCell ref="A1:G1"/>
    <mergeCell ref="B2:F2"/>
    <mergeCell ref="C3:E3"/>
    <mergeCell ref="A4:B4"/>
    <mergeCell ref="C4:D4"/>
    <mergeCell ref="E4:K4"/>
    <mergeCell ref="C5:D5"/>
    <mergeCell ref="E5:K5"/>
    <mergeCell ref="C6:D6"/>
    <mergeCell ref="E6:K6"/>
    <mergeCell ref="A9:G9"/>
    <mergeCell ref="A10:B10"/>
    <mergeCell ref="A16:B16"/>
    <mergeCell ref="B19:G19"/>
    <mergeCell ref="B20:G20"/>
    <mergeCell ref="B25:G25"/>
  </mergeCells>
  <conditionalFormatting sqref="G11">
    <cfRule type="cellIs" priority="2" operator="equal" aboveAverage="0" equalAverage="0" bottom="0" percent="0" rank="0" text="" dxfId="1">
      <formula>"superaemnto massimale"</formula>
    </cfRule>
  </conditionalFormatting>
  <conditionalFormatting sqref="G11:G12 G16">
    <cfRule type="cellIs" priority="3" operator="equal" aboveAverage="0" equalAverage="0" bottom="0" percent="0" rank="0" text="" dxfId="2">
      <formula>"superamento massimale"</formula>
    </cfRule>
  </conditionalFormatting>
  <conditionalFormatting sqref="G13:G15 H15:I15">
    <cfRule type="cellIs" priority="4" operator="equal" aboveAverage="0" equalAverage="0" bottom="0" percent="0" rank="0" text="" dxfId="3">
      <formula>"superamento massimali"</formula>
    </cfRule>
  </conditionalFormatting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77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2017-05-23T13:44:40Z</dcterms:created>
  <dc:creator>user</dc:creator>
  <dc:description/>
  <dc:language>it-IT</dc:language>
  <cp:lastModifiedBy/>
  <dcterms:modified xsi:type="dcterms:W3CDTF">2025-06-25T18:02:51Z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